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93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4" i="1"/>
  <c r="B15"/>
  <c r="B16"/>
  <c r="B17"/>
  <c r="B19"/>
  <c r="B20"/>
  <c r="B21"/>
  <c r="B22"/>
  <c r="B23"/>
  <c r="B25"/>
  <c r="B26"/>
  <c r="B27"/>
  <c r="B29"/>
  <c r="B30"/>
  <c r="B32"/>
  <c r="B33"/>
  <c r="B34"/>
  <c r="B36"/>
  <c r="B37"/>
  <c r="B38"/>
  <c r="B39"/>
  <c r="B40"/>
  <c r="B41"/>
  <c r="B43"/>
  <c r="B44"/>
  <c r="B45"/>
  <c r="B50"/>
  <c r="B51"/>
  <c r="B52"/>
  <c r="B54"/>
  <c r="B55"/>
  <c r="B56"/>
  <c r="B57"/>
  <c r="B58"/>
  <c r="B59"/>
  <c r="B61"/>
  <c r="B62"/>
  <c r="B63"/>
  <c r="B65"/>
  <c r="B66"/>
  <c r="B68"/>
  <c r="B69"/>
  <c r="B71"/>
  <c r="B72"/>
  <c r="B74"/>
  <c r="B75"/>
  <c r="B76"/>
  <c r="B13"/>
  <c r="D51"/>
  <c r="D52"/>
  <c r="D50"/>
  <c r="D75"/>
  <c r="D76"/>
  <c r="D74"/>
  <c r="D72"/>
  <c r="D71"/>
  <c r="D69"/>
  <c r="D68"/>
  <c r="D62"/>
  <c r="D63"/>
  <c r="D61"/>
  <c r="D55"/>
  <c r="D56"/>
  <c r="D57"/>
  <c r="D58"/>
  <c r="D59"/>
  <c r="D54"/>
  <c r="D44"/>
  <c r="D45"/>
  <c r="D43"/>
  <c r="D39"/>
  <c r="D41"/>
  <c r="D37"/>
  <c r="D33"/>
  <c r="D34"/>
  <c r="D32"/>
  <c r="D30"/>
  <c r="D29"/>
  <c r="D26"/>
  <c r="D27"/>
  <c r="D25"/>
  <c r="D20"/>
  <c r="D21"/>
  <c r="D22"/>
  <c r="D23"/>
  <c r="D19"/>
  <c r="D16"/>
  <c r="D17"/>
  <c r="D15"/>
  <c r="D14"/>
  <c r="D13"/>
</calcChain>
</file>

<file path=xl/sharedStrings.xml><?xml version="1.0" encoding="utf-8"?>
<sst xmlns="http://schemas.openxmlformats.org/spreadsheetml/2006/main" count="130" uniqueCount="95">
  <si>
    <t>Název výrobku</t>
  </si>
  <si>
    <t>Pozink.</t>
  </si>
  <si>
    <t>cena bez</t>
  </si>
  <si>
    <t>DPH</t>
  </si>
  <si>
    <t xml:space="preserve">cena s </t>
  </si>
  <si>
    <t>Poznámka</t>
  </si>
  <si>
    <t>žlab r.š. 250/bm</t>
  </si>
  <si>
    <t>žlab r.š. 330/bm</t>
  </si>
  <si>
    <t>žlab r.š. 400/bm</t>
  </si>
  <si>
    <t>žlab sámový r.š. 500/bm</t>
  </si>
  <si>
    <t>žlab sámový r.š. 670/bm</t>
  </si>
  <si>
    <t>žlab+čelo r.š.250/1m</t>
  </si>
  <si>
    <t>žlab+čelo r.š.330/1m</t>
  </si>
  <si>
    <t>žlab+čelo+výtok r.š.250</t>
  </si>
  <si>
    <t>žlab+čelo+výtok r.š.330</t>
  </si>
  <si>
    <t>čelo žlabu r.š.250 tvar.</t>
  </si>
  <si>
    <t>čelo žlabu r.š.330 tvar.</t>
  </si>
  <si>
    <t>žlab. roh/kout r.š.250</t>
  </si>
  <si>
    <t>žlab. roh/kout r.š.330</t>
  </si>
  <si>
    <t>kotlík pr. 80/250 lis.</t>
  </si>
  <si>
    <t>kotlík pr. 100/330 lis.</t>
  </si>
  <si>
    <t>kotlík pr. 120/330 lis.</t>
  </si>
  <si>
    <t>koleno pr. 80 72°lis.</t>
  </si>
  <si>
    <t>koleno pr. 100 72°lis</t>
  </si>
  <si>
    <t>koleno pr. 120 72°lis.</t>
  </si>
  <si>
    <t>svod.roura pr.80/bm</t>
  </si>
  <si>
    <t>svod.roura pr.100/bm</t>
  </si>
  <si>
    <t>svod.roura pr.120/bm</t>
  </si>
  <si>
    <t>V koleno pr. 80</t>
  </si>
  <si>
    <t>V koleno pr. 100</t>
  </si>
  <si>
    <t>V koleno pr. 120</t>
  </si>
  <si>
    <t>hák r.š. 250 sám.</t>
  </si>
  <si>
    <t>Fe+pozink.</t>
  </si>
  <si>
    <t>hák 330 sám.</t>
  </si>
  <si>
    <t>hák r.š. 400 sám.</t>
  </si>
  <si>
    <t>pozinkovaná</t>
  </si>
  <si>
    <t>poklop plný 60*60 vodní dr.</t>
  </si>
  <si>
    <t>záv. lišta r.š. 250/2m</t>
  </si>
  <si>
    <t>záv. lišta r.š. 330/2m</t>
  </si>
  <si>
    <t>6 ohybů - ks 2m</t>
  </si>
  <si>
    <t>boční výpusť pr. 80/500</t>
  </si>
  <si>
    <t>boční výpusť pr. 100/500</t>
  </si>
  <si>
    <t>boční výpusť pr. 120/500</t>
  </si>
  <si>
    <t>METAL a.s.</t>
  </si>
  <si>
    <t>všechny materiály max. 2m</t>
  </si>
  <si>
    <t>všechny materiály max. 6m</t>
  </si>
  <si>
    <t>délka 1m</t>
  </si>
  <si>
    <t>tvarované</t>
  </si>
  <si>
    <t>lisovaný</t>
  </si>
  <si>
    <t>letované</t>
  </si>
  <si>
    <t>poz. max. 2m, ostatní max. 1m</t>
  </si>
  <si>
    <t>Al max.1m, ostatní max.2m</t>
  </si>
  <si>
    <t>Poznámka:</t>
  </si>
  <si>
    <t>Atypická výroba (nesériová) je prováděna po vzájemné technické konzultaci, termín dodání</t>
  </si>
  <si>
    <t>a odsouhlasení cenové úrovně cca do 5-ti pracovních dnů.</t>
  </si>
  <si>
    <t>Závětrné lišty a klempířské lemování vyrábíme do délky 6 m.</t>
  </si>
  <si>
    <t>Smluvní cena - sjednána při zakázce.</t>
  </si>
  <si>
    <t>Bezplatně poskytované služby:</t>
  </si>
  <si>
    <t>hák r.š. 250 přetoč., spádovaný</t>
  </si>
  <si>
    <t>hák 330 přetoč., spádovaný</t>
  </si>
  <si>
    <t>hák r.š. 400 přetoč., spádovaný</t>
  </si>
  <si>
    <t>velko</t>
  </si>
  <si>
    <t>C E N Í K   V Ý R O B K Ů     A   S L U Ž E B</t>
  </si>
  <si>
    <t>MALOOBCHODNÍ</t>
  </si>
  <si>
    <t>Uvedené ceny jsou orientační</t>
  </si>
  <si>
    <t>lisovaná</t>
  </si>
  <si>
    <t>Poradenský servis v oblasti stavebního klempířství a střešních izolací.</t>
  </si>
  <si>
    <t>Vyhrazujeme si právo na zvýšení cen z důvodu zvyšování cen vstupního materiálu.</t>
  </si>
  <si>
    <t>e-mail metal_touskov@volny.cz</t>
  </si>
  <si>
    <t>www.metalplzen.cz</t>
  </si>
  <si>
    <t>Na Roudné 443/18</t>
  </si>
  <si>
    <t>301 00 Plzeň</t>
  </si>
  <si>
    <t xml:space="preserve">"S" koleno pr. 80 </t>
  </si>
  <si>
    <t xml:space="preserve">"S" koleno pr. 100 </t>
  </si>
  <si>
    <t xml:space="preserve">"S" koleno pr. 120 </t>
  </si>
  <si>
    <t>objímka pr. 80/150 tvarovaná</t>
  </si>
  <si>
    <t>objímka pr. 100/150 tvarovaná</t>
  </si>
  <si>
    <t>objímka pr. 120/150 tvarovaná</t>
  </si>
  <si>
    <t>poklop prosklený 60*61 vodní dr.</t>
  </si>
  <si>
    <t>materiál pozink</t>
  </si>
  <si>
    <t>okapový plech r.š. 250/2m</t>
  </si>
  <si>
    <t xml:space="preserve">3 ohyby </t>
  </si>
  <si>
    <t>okapový plech r.š. 330/2m</t>
  </si>
  <si>
    <t>poz. max. 6m, ostatní max. 2m</t>
  </si>
  <si>
    <t>Al max. 2m, ostatní max. 6m</t>
  </si>
  <si>
    <t>kulaté lisované</t>
  </si>
  <si>
    <t>Al max.2m, ostatní max. 6m</t>
  </si>
  <si>
    <t xml:space="preserve"> </t>
  </si>
  <si>
    <t>čelo žlabu r.š. 400 tvar</t>
  </si>
  <si>
    <t>žlab+čelo r.š.400/1m</t>
  </si>
  <si>
    <t>tel. 377 922 273</t>
  </si>
  <si>
    <t>METAL a.s. , Čemínská 628 , 330 33 Město Touškov</t>
  </si>
  <si>
    <t>sklad Město Touškov , tel. 377 922 273</t>
  </si>
  <si>
    <t>sámové žlaby cena na telefon</t>
  </si>
  <si>
    <t>Platný od 01.04.2018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</si>
</sst>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3" xfId="0" applyBorder="1"/>
    <xf numFmtId="2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2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Alignment="1" applyProtection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4" xfId="0" applyFont="1" applyBorder="1"/>
    <xf numFmtId="0" fontId="0" fillId="0" borderId="3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lplzen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C1" sqref="C1"/>
    </sheetView>
  </sheetViews>
  <sheetFormatPr defaultRowHeight="15"/>
  <cols>
    <col min="1" max="1" width="30.140625" customWidth="1"/>
    <col min="2" max="2" width="12.5703125" customWidth="1"/>
    <col min="3" max="3" width="12.42578125" customWidth="1"/>
    <col min="4" max="4" width="11.28515625" hidden="1" customWidth="1"/>
    <col min="5" max="5" width="12.5703125" hidden="1" customWidth="1"/>
    <col min="6" max="6" width="31.85546875" customWidth="1"/>
  </cols>
  <sheetData>
    <row r="1" spans="1:6" ht="18.75">
      <c r="A1" s="11" t="s">
        <v>43</v>
      </c>
      <c r="B1" s="11"/>
      <c r="C1" s="11"/>
    </row>
    <row r="2" spans="1:6">
      <c r="A2" t="s">
        <v>70</v>
      </c>
    </row>
    <row r="3" spans="1:6">
      <c r="A3" t="s">
        <v>71</v>
      </c>
    </row>
    <row r="4" spans="1:6">
      <c r="A4" t="s">
        <v>92</v>
      </c>
    </row>
    <row r="5" spans="1:6" ht="18.75">
      <c r="A5" s="20" t="s">
        <v>63</v>
      </c>
    </row>
    <row r="6" spans="1:6" ht="18.75">
      <c r="A6" s="11" t="s">
        <v>62</v>
      </c>
      <c r="B6" s="11"/>
      <c r="C6" s="11"/>
    </row>
    <row r="7" spans="1:6" ht="15.75">
      <c r="A7" s="18" t="s">
        <v>94</v>
      </c>
      <c r="B7" s="21" t="s">
        <v>64</v>
      </c>
      <c r="C7" s="21"/>
      <c r="D7" s="22"/>
      <c r="E7" s="22"/>
      <c r="F7" s="22"/>
    </row>
    <row r="8" spans="1:6">
      <c r="D8" t="s">
        <v>61</v>
      </c>
    </row>
    <row r="9" spans="1:6">
      <c r="A9" s="12" t="s">
        <v>0</v>
      </c>
      <c r="B9" s="12" t="s">
        <v>1</v>
      </c>
      <c r="C9" s="13"/>
      <c r="D9" s="12" t="s">
        <v>1</v>
      </c>
      <c r="E9" s="13"/>
      <c r="F9" s="12" t="s">
        <v>5</v>
      </c>
    </row>
    <row r="10" spans="1:6">
      <c r="A10" s="5"/>
      <c r="B10" s="14" t="s">
        <v>2</v>
      </c>
      <c r="C10" s="14" t="s">
        <v>4</v>
      </c>
      <c r="D10" s="14" t="s">
        <v>2</v>
      </c>
      <c r="E10" s="14" t="s">
        <v>4</v>
      </c>
      <c r="F10" s="15"/>
    </row>
    <row r="11" spans="1:6">
      <c r="A11" s="26" t="s">
        <v>79</v>
      </c>
      <c r="B11" s="16" t="s">
        <v>3</v>
      </c>
      <c r="C11" s="16" t="s">
        <v>3</v>
      </c>
      <c r="D11" s="16" t="s">
        <v>3</v>
      </c>
      <c r="E11" s="16" t="s">
        <v>3</v>
      </c>
      <c r="F11" s="17"/>
    </row>
    <row r="13" spans="1:6">
      <c r="A13" s="2" t="s">
        <v>6</v>
      </c>
      <c r="B13" s="6">
        <f>C13/1.19</f>
        <v>51.260504201680675</v>
      </c>
      <c r="C13" s="24">
        <v>61</v>
      </c>
      <c r="D13" s="3">
        <f>E13/1.19</f>
        <v>39.495798319327733</v>
      </c>
      <c r="E13" s="3">
        <v>47</v>
      </c>
      <c r="F13" s="2" t="s">
        <v>83</v>
      </c>
    </row>
    <row r="14" spans="1:6">
      <c r="A14" s="2" t="s">
        <v>7</v>
      </c>
      <c r="B14" s="6">
        <f t="shared" ref="B14:B72" si="0">C14/1.19</f>
        <v>67.226890756302524</v>
      </c>
      <c r="C14" s="24">
        <v>80</v>
      </c>
      <c r="D14" s="3">
        <f>E14/1.19</f>
        <v>46.218487394957982</v>
      </c>
      <c r="E14" s="3">
        <v>55</v>
      </c>
      <c r="F14" s="2" t="s">
        <v>84</v>
      </c>
    </row>
    <row r="15" spans="1:6">
      <c r="A15" s="2" t="s">
        <v>8</v>
      </c>
      <c r="B15" s="6">
        <f t="shared" si="0"/>
        <v>103.36134453781513</v>
      </c>
      <c r="C15" s="24">
        <v>123</v>
      </c>
      <c r="D15" s="3">
        <f>E15/1.19</f>
        <v>53.781512605042018</v>
      </c>
      <c r="E15" s="3">
        <v>64</v>
      </c>
      <c r="F15" s="2" t="s">
        <v>44</v>
      </c>
    </row>
    <row r="16" spans="1:6">
      <c r="A16" s="2" t="s">
        <v>9</v>
      </c>
      <c r="B16" s="6">
        <f t="shared" si="0"/>
        <v>0</v>
      </c>
      <c r="C16" s="24"/>
      <c r="D16" s="3">
        <f t="shared" ref="D16:D17" si="1">E16/1.19</f>
        <v>65.546218487394967</v>
      </c>
      <c r="E16" s="3">
        <v>78</v>
      </c>
      <c r="F16" s="2" t="s">
        <v>45</v>
      </c>
    </row>
    <row r="17" spans="1:6">
      <c r="A17" s="2" t="s">
        <v>10</v>
      </c>
      <c r="B17" s="6">
        <f t="shared" si="0"/>
        <v>0</v>
      </c>
      <c r="C17" s="24"/>
      <c r="D17" s="3">
        <f t="shared" si="1"/>
        <v>79.831932773109244</v>
      </c>
      <c r="E17" s="3">
        <v>95</v>
      </c>
      <c r="F17" s="2" t="s">
        <v>45</v>
      </c>
    </row>
    <row r="18" spans="1:6">
      <c r="A18" s="27" t="s">
        <v>93</v>
      </c>
      <c r="B18" s="6"/>
      <c r="C18" s="24"/>
      <c r="E18" s="1"/>
    </row>
    <row r="19" spans="1:6">
      <c r="A19" s="2" t="s">
        <v>11</v>
      </c>
      <c r="B19" s="6">
        <f t="shared" si="0"/>
        <v>102.52100840336135</v>
      </c>
      <c r="C19" s="24">
        <v>122</v>
      </c>
      <c r="D19" s="3">
        <f>E19/1.19</f>
        <v>68.907563025210081</v>
      </c>
      <c r="E19" s="3">
        <v>82</v>
      </c>
      <c r="F19" s="2" t="s">
        <v>46</v>
      </c>
    </row>
    <row r="20" spans="1:6">
      <c r="A20" s="2" t="s">
        <v>12</v>
      </c>
      <c r="B20" s="6">
        <f t="shared" si="0"/>
        <v>127.73109243697479</v>
      </c>
      <c r="C20" s="24">
        <v>152</v>
      </c>
      <c r="D20" s="3">
        <f t="shared" ref="D20:D23" si="2">E20/1.19</f>
        <v>86.554621848739501</v>
      </c>
      <c r="E20" s="3">
        <v>103</v>
      </c>
      <c r="F20" s="2" t="s">
        <v>46</v>
      </c>
    </row>
    <row r="21" spans="1:6">
      <c r="A21" s="2" t="s">
        <v>89</v>
      </c>
      <c r="B21" s="6">
        <f t="shared" si="0"/>
        <v>140.33613445378151</v>
      </c>
      <c r="C21" s="24">
        <v>167</v>
      </c>
      <c r="D21" s="3">
        <f t="shared" si="2"/>
        <v>93.277310924369758</v>
      </c>
      <c r="E21" s="3">
        <v>111</v>
      </c>
      <c r="F21" s="2" t="s">
        <v>46</v>
      </c>
    </row>
    <row r="22" spans="1:6">
      <c r="A22" s="2" t="s">
        <v>13</v>
      </c>
      <c r="B22" s="6">
        <f t="shared" si="0"/>
        <v>126.89075630252101</v>
      </c>
      <c r="C22" s="24">
        <v>151</v>
      </c>
      <c r="D22" s="3">
        <f t="shared" si="2"/>
        <v>87.394957983193279</v>
      </c>
      <c r="E22" s="3">
        <v>104</v>
      </c>
      <c r="F22" s="2" t="s">
        <v>46</v>
      </c>
    </row>
    <row r="23" spans="1:6">
      <c r="A23" s="2" t="s">
        <v>14</v>
      </c>
      <c r="B23" s="6">
        <f t="shared" si="0"/>
        <v>146.218487394958</v>
      </c>
      <c r="C23" s="24">
        <v>174</v>
      </c>
      <c r="D23" s="3">
        <f t="shared" si="2"/>
        <v>99.159663865546221</v>
      </c>
      <c r="E23" s="3">
        <v>118</v>
      </c>
      <c r="F23" s="2" t="s">
        <v>46</v>
      </c>
    </row>
    <row r="24" spans="1:6">
      <c r="B24" s="6"/>
      <c r="C24" s="24"/>
      <c r="E24" s="1"/>
    </row>
    <row r="25" spans="1:6">
      <c r="A25" s="2" t="s">
        <v>15</v>
      </c>
      <c r="B25" s="6">
        <f t="shared" si="0"/>
        <v>9.2436974789915975</v>
      </c>
      <c r="C25" s="24">
        <v>11</v>
      </c>
      <c r="D25" s="3">
        <f>E25/1.19</f>
        <v>6.7226890756302522</v>
      </c>
      <c r="E25" s="3">
        <v>8</v>
      </c>
      <c r="F25" s="2" t="s">
        <v>47</v>
      </c>
    </row>
    <row r="26" spans="1:6">
      <c r="A26" s="2" t="s">
        <v>16</v>
      </c>
      <c r="B26" s="6">
        <f t="shared" si="0"/>
        <v>11.764705882352942</v>
      </c>
      <c r="C26" s="24">
        <v>14</v>
      </c>
      <c r="D26" s="3">
        <f t="shared" ref="D26:D27" si="3">E26/1.19</f>
        <v>7.5630252100840343</v>
      </c>
      <c r="E26" s="3">
        <v>9</v>
      </c>
      <c r="F26" s="2" t="s">
        <v>47</v>
      </c>
    </row>
    <row r="27" spans="1:6">
      <c r="A27" s="2" t="s">
        <v>88</v>
      </c>
      <c r="B27" s="6">
        <f t="shared" si="0"/>
        <v>38.655462184873954</v>
      </c>
      <c r="C27" s="24">
        <v>46</v>
      </c>
      <c r="D27" s="3">
        <f t="shared" si="3"/>
        <v>17.647058823529413</v>
      </c>
      <c r="E27" s="3">
        <v>21</v>
      </c>
      <c r="F27" s="2" t="s">
        <v>47</v>
      </c>
    </row>
    <row r="28" spans="1:6">
      <c r="B28" s="6"/>
      <c r="C28" s="24"/>
      <c r="E28" s="1"/>
    </row>
    <row r="29" spans="1:6">
      <c r="A29" s="2" t="s">
        <v>17</v>
      </c>
      <c r="B29" s="6">
        <f t="shared" si="0"/>
        <v>198.31932773109244</v>
      </c>
      <c r="C29" s="24">
        <v>236</v>
      </c>
      <c r="D29" s="3">
        <f>E29/1.19</f>
        <v>58.82352941176471</v>
      </c>
      <c r="E29" s="3">
        <v>70</v>
      </c>
      <c r="F29" s="2" t="s">
        <v>48</v>
      </c>
    </row>
    <row r="30" spans="1:6">
      <c r="A30" s="2" t="s">
        <v>18</v>
      </c>
      <c r="B30" s="6">
        <f t="shared" si="0"/>
        <v>209.24369747899161</v>
      </c>
      <c r="C30" s="24">
        <v>249</v>
      </c>
      <c r="D30" s="3">
        <f t="shared" ref="D30" si="4">E30/1.19</f>
        <v>77.310924369747909</v>
      </c>
      <c r="E30" s="3">
        <v>92</v>
      </c>
      <c r="F30" s="2" t="s">
        <v>48</v>
      </c>
    </row>
    <row r="31" spans="1:6">
      <c r="B31" s="6"/>
      <c r="C31" s="24"/>
      <c r="E31" s="1"/>
    </row>
    <row r="32" spans="1:6">
      <c r="A32" s="2" t="s">
        <v>19</v>
      </c>
      <c r="B32" s="6">
        <f t="shared" si="0"/>
        <v>70.588235294117652</v>
      </c>
      <c r="C32" s="24">
        <v>84</v>
      </c>
      <c r="D32" s="3">
        <f>E32/1.19</f>
        <v>48.739495798319332</v>
      </c>
      <c r="E32" s="3">
        <v>58</v>
      </c>
      <c r="F32" s="2" t="s">
        <v>48</v>
      </c>
    </row>
    <row r="33" spans="1:6">
      <c r="A33" s="2" t="s">
        <v>20</v>
      </c>
      <c r="B33" s="6">
        <f t="shared" si="0"/>
        <v>77.310924369747909</v>
      </c>
      <c r="C33" s="24">
        <v>92</v>
      </c>
      <c r="D33" s="3">
        <f t="shared" ref="D33:D34" si="5">E33/1.19</f>
        <v>53.781512605042018</v>
      </c>
      <c r="E33" s="3">
        <v>64</v>
      </c>
      <c r="F33" s="2" t="s">
        <v>48</v>
      </c>
    </row>
    <row r="34" spans="1:6">
      <c r="A34" s="2" t="s">
        <v>21</v>
      </c>
      <c r="B34" s="6">
        <f t="shared" si="0"/>
        <v>89.915966386554629</v>
      </c>
      <c r="C34" s="24">
        <v>107</v>
      </c>
      <c r="D34" s="3">
        <f t="shared" si="5"/>
        <v>63.025210084033617</v>
      </c>
      <c r="E34" s="3">
        <v>75</v>
      </c>
      <c r="F34" s="2" t="s">
        <v>48</v>
      </c>
    </row>
    <row r="35" spans="1:6">
      <c r="A35" s="2"/>
      <c r="B35" s="6"/>
      <c r="C35" s="24"/>
      <c r="D35" s="7"/>
      <c r="E35" s="7"/>
      <c r="F35" s="8"/>
    </row>
    <row r="36" spans="1:6">
      <c r="A36" s="2" t="s">
        <v>22</v>
      </c>
      <c r="B36" s="6">
        <f t="shared" si="0"/>
        <v>111.76470588235294</v>
      </c>
      <c r="C36" s="24">
        <v>133</v>
      </c>
      <c r="D36" s="2"/>
      <c r="E36" s="2"/>
      <c r="F36" s="2" t="s">
        <v>85</v>
      </c>
    </row>
    <row r="37" spans="1:6">
      <c r="A37" s="2" t="s">
        <v>72</v>
      </c>
      <c r="B37" s="6">
        <f t="shared" si="0"/>
        <v>83.193277310924373</v>
      </c>
      <c r="C37" s="24">
        <v>99</v>
      </c>
      <c r="D37" s="3">
        <f>E37/1.19</f>
        <v>51.260504201680675</v>
      </c>
      <c r="E37" s="3">
        <v>61</v>
      </c>
      <c r="F37" s="2" t="s">
        <v>49</v>
      </c>
    </row>
    <row r="38" spans="1:6">
      <c r="A38" s="2" t="s">
        <v>23</v>
      </c>
      <c r="B38" s="6">
        <f t="shared" si="0"/>
        <v>115.96638655462185</v>
      </c>
      <c r="C38" s="24">
        <v>138</v>
      </c>
      <c r="D38" s="3"/>
      <c r="E38" s="3"/>
      <c r="F38" s="2" t="s">
        <v>85</v>
      </c>
    </row>
    <row r="39" spans="1:6">
      <c r="A39" s="2" t="s">
        <v>73</v>
      </c>
      <c r="B39" s="6">
        <f t="shared" si="0"/>
        <v>102.52100840336135</v>
      </c>
      <c r="C39" s="24">
        <v>122</v>
      </c>
      <c r="D39" s="3">
        <f t="shared" ref="D39:D41" si="6">E39/1.19</f>
        <v>60.504201680672274</v>
      </c>
      <c r="E39" s="3">
        <v>72</v>
      </c>
      <c r="F39" s="2" t="s">
        <v>49</v>
      </c>
    </row>
    <row r="40" spans="1:6">
      <c r="A40" s="2" t="s">
        <v>24</v>
      </c>
      <c r="B40" s="6">
        <f t="shared" si="0"/>
        <v>125.21008403361346</v>
      </c>
      <c r="C40" s="24">
        <v>149</v>
      </c>
      <c r="D40" s="3"/>
      <c r="E40" s="3"/>
      <c r="F40" s="2" t="s">
        <v>85</v>
      </c>
    </row>
    <row r="41" spans="1:6">
      <c r="A41" s="2" t="s">
        <v>74</v>
      </c>
      <c r="B41" s="6">
        <f t="shared" si="0"/>
        <v>120.16806722689076</v>
      </c>
      <c r="C41" s="24">
        <v>143</v>
      </c>
      <c r="D41" s="3">
        <f t="shared" si="6"/>
        <v>72.268907563025209</v>
      </c>
      <c r="E41" s="3">
        <v>86</v>
      </c>
      <c r="F41" s="2" t="s">
        <v>49</v>
      </c>
    </row>
    <row r="42" spans="1:6">
      <c r="A42" s="2"/>
      <c r="B42" s="6"/>
      <c r="C42" s="24"/>
    </row>
    <row r="43" spans="1:6">
      <c r="A43" s="2" t="s">
        <v>25</v>
      </c>
      <c r="B43" s="6">
        <f t="shared" si="0"/>
        <v>56.302521008403367</v>
      </c>
      <c r="C43" s="24">
        <v>67</v>
      </c>
      <c r="D43" s="4">
        <f>E43/1.19</f>
        <v>39.495798319327733</v>
      </c>
      <c r="E43" s="4">
        <v>47</v>
      </c>
      <c r="F43" s="2" t="s">
        <v>50</v>
      </c>
    </row>
    <row r="44" spans="1:6">
      <c r="A44" s="2" t="s">
        <v>26</v>
      </c>
      <c r="B44" s="6">
        <f t="shared" si="0"/>
        <v>69.747899159663874</v>
      </c>
      <c r="C44" s="24">
        <v>83</v>
      </c>
      <c r="D44" s="4">
        <f t="shared" ref="D44:D45" si="7">E44/1.19</f>
        <v>46.218487394957982</v>
      </c>
      <c r="E44" s="4">
        <v>55</v>
      </c>
      <c r="F44" s="2" t="s">
        <v>86</v>
      </c>
    </row>
    <row r="45" spans="1:6">
      <c r="A45" s="2" t="s">
        <v>27</v>
      </c>
      <c r="B45" s="6">
        <f t="shared" si="0"/>
        <v>138.65546218487395</v>
      </c>
      <c r="C45" s="24">
        <v>165</v>
      </c>
      <c r="D45" s="4">
        <f t="shared" si="7"/>
        <v>54.201680672268907</v>
      </c>
      <c r="E45" s="4">
        <v>64.5</v>
      </c>
      <c r="F45" s="2" t="s">
        <v>51</v>
      </c>
    </row>
    <row r="46" spans="1:6">
      <c r="B46" s="19"/>
      <c r="C46" s="25"/>
    </row>
    <row r="47" spans="1:6">
      <c r="B47" s="19"/>
      <c r="C47" s="25"/>
    </row>
    <row r="48" spans="1:6">
      <c r="B48" s="19"/>
      <c r="C48" s="25"/>
    </row>
    <row r="49" spans="1:6">
      <c r="B49" s="19"/>
      <c r="C49" s="25"/>
    </row>
    <row r="50" spans="1:6">
      <c r="A50" s="2" t="s">
        <v>28</v>
      </c>
      <c r="B50" s="6">
        <f t="shared" si="0"/>
        <v>58.82352941176471</v>
      </c>
      <c r="C50" s="24">
        <v>70</v>
      </c>
      <c r="D50" s="6">
        <f>E50/1.19</f>
        <v>41.176470588235297</v>
      </c>
      <c r="E50" s="6">
        <v>49</v>
      </c>
      <c r="F50" s="2" t="s">
        <v>49</v>
      </c>
    </row>
    <row r="51" spans="1:6">
      <c r="A51" s="2" t="s">
        <v>29</v>
      </c>
      <c r="B51" s="6">
        <f t="shared" si="0"/>
        <v>63.025210084033617</v>
      </c>
      <c r="C51" s="24">
        <v>75</v>
      </c>
      <c r="D51" s="6">
        <f t="shared" ref="D51:D52" si="8">E51/1.19</f>
        <v>43.69747899159664</v>
      </c>
      <c r="E51" s="6">
        <v>52</v>
      </c>
      <c r="F51" s="2" t="s">
        <v>49</v>
      </c>
    </row>
    <row r="52" spans="1:6">
      <c r="A52" s="2" t="s">
        <v>30</v>
      </c>
      <c r="B52" s="6">
        <f t="shared" si="0"/>
        <v>73.94957983193278</v>
      </c>
      <c r="C52" s="24">
        <v>88</v>
      </c>
      <c r="D52" s="6">
        <f t="shared" si="8"/>
        <v>49.579831932773111</v>
      </c>
      <c r="E52" s="6">
        <v>59</v>
      </c>
      <c r="F52" s="2" t="s">
        <v>49</v>
      </c>
    </row>
    <row r="53" spans="1:6">
      <c r="B53" s="6"/>
      <c r="C53" s="24"/>
    </row>
    <row r="54" spans="1:6">
      <c r="A54" s="2" t="s">
        <v>31</v>
      </c>
      <c r="B54" s="6">
        <f t="shared" si="0"/>
        <v>34.45378151260504</v>
      </c>
      <c r="C54" s="24">
        <v>41</v>
      </c>
      <c r="D54" s="3">
        <f>E54/1.19</f>
        <v>21.008403361344538</v>
      </c>
      <c r="E54" s="3">
        <v>25</v>
      </c>
      <c r="F54" s="2" t="s">
        <v>32</v>
      </c>
    </row>
    <row r="55" spans="1:6">
      <c r="A55" s="2" t="s">
        <v>58</v>
      </c>
      <c r="B55" s="6">
        <f t="shared" si="0"/>
        <v>41.176470588235297</v>
      </c>
      <c r="C55" s="24">
        <v>49</v>
      </c>
      <c r="D55" s="3">
        <f t="shared" ref="D55:D59" si="9">E55/1.19</f>
        <v>25.210084033613448</v>
      </c>
      <c r="E55" s="3">
        <v>30</v>
      </c>
      <c r="F55" s="2" t="s">
        <v>32</v>
      </c>
    </row>
    <row r="56" spans="1:6">
      <c r="A56" s="2" t="s">
        <v>33</v>
      </c>
      <c r="B56" s="6">
        <f t="shared" si="0"/>
        <v>39.495798319327733</v>
      </c>
      <c r="C56" s="24">
        <v>47</v>
      </c>
      <c r="D56" s="3">
        <f t="shared" si="9"/>
        <v>25.210084033613448</v>
      </c>
      <c r="E56" s="3">
        <v>30</v>
      </c>
      <c r="F56" s="2" t="s">
        <v>32</v>
      </c>
    </row>
    <row r="57" spans="1:6">
      <c r="A57" s="2" t="s">
        <v>59</v>
      </c>
      <c r="B57" s="6">
        <f t="shared" si="0"/>
        <v>49.579831932773111</v>
      </c>
      <c r="C57" s="24">
        <v>59</v>
      </c>
      <c r="D57" s="3">
        <f t="shared" si="9"/>
        <v>29.411764705882355</v>
      </c>
      <c r="E57" s="3">
        <v>35</v>
      </c>
      <c r="F57" s="2" t="s">
        <v>32</v>
      </c>
    </row>
    <row r="58" spans="1:6">
      <c r="A58" s="2" t="s">
        <v>34</v>
      </c>
      <c r="B58" s="6">
        <f t="shared" si="0"/>
        <v>41.176470588235297</v>
      </c>
      <c r="C58" s="24">
        <v>49</v>
      </c>
      <c r="D58" s="3">
        <f t="shared" si="9"/>
        <v>37.815126050420169</v>
      </c>
      <c r="E58" s="3">
        <v>45</v>
      </c>
      <c r="F58" s="2" t="s">
        <v>32</v>
      </c>
    </row>
    <row r="59" spans="1:6">
      <c r="A59" s="2" t="s">
        <v>60</v>
      </c>
      <c r="B59" s="6">
        <f t="shared" si="0"/>
        <v>58.82352941176471</v>
      </c>
      <c r="C59" s="24">
        <v>70</v>
      </c>
      <c r="D59" s="3">
        <f t="shared" si="9"/>
        <v>42.016806722689076</v>
      </c>
      <c r="E59" s="3">
        <v>50</v>
      </c>
      <c r="F59" s="2" t="s">
        <v>32</v>
      </c>
    </row>
    <row r="60" spans="1:6">
      <c r="B60" s="6"/>
      <c r="C60" s="24"/>
      <c r="E60" s="1"/>
    </row>
    <row r="61" spans="1:6">
      <c r="A61" s="2" t="s">
        <v>75</v>
      </c>
      <c r="B61" s="6">
        <f t="shared" si="0"/>
        <v>34.45378151260504</v>
      </c>
      <c r="C61" s="24">
        <v>41</v>
      </c>
      <c r="D61" s="4">
        <f>E61/1.19</f>
        <v>21.008403361344538</v>
      </c>
      <c r="E61" s="3">
        <v>25</v>
      </c>
      <c r="F61" s="2" t="s">
        <v>35</v>
      </c>
    </row>
    <row r="62" spans="1:6">
      <c r="A62" s="2" t="s">
        <v>76</v>
      </c>
      <c r="B62" s="6">
        <f t="shared" si="0"/>
        <v>39.495798319327733</v>
      </c>
      <c r="C62" s="24">
        <v>47</v>
      </c>
      <c r="D62" s="4">
        <f t="shared" ref="D62:D63" si="10">E62/1.19</f>
        <v>25.210084033613448</v>
      </c>
      <c r="E62" s="4">
        <v>30</v>
      </c>
      <c r="F62" s="2" t="s">
        <v>35</v>
      </c>
    </row>
    <row r="63" spans="1:6">
      <c r="A63" s="2" t="s">
        <v>77</v>
      </c>
      <c r="B63" s="6">
        <f t="shared" si="0"/>
        <v>56.302521008403367</v>
      </c>
      <c r="C63" s="24">
        <v>67</v>
      </c>
      <c r="D63" s="4">
        <f t="shared" si="10"/>
        <v>33.613445378151262</v>
      </c>
      <c r="E63" s="4">
        <v>40</v>
      </c>
      <c r="F63" s="2" t="s">
        <v>35</v>
      </c>
    </row>
    <row r="64" spans="1:6">
      <c r="B64" s="6"/>
      <c r="C64" s="24"/>
    </row>
    <row r="65" spans="1:6">
      <c r="A65" s="2" t="s">
        <v>78</v>
      </c>
      <c r="B65" s="6">
        <f t="shared" si="0"/>
        <v>1347.8991596638657</v>
      </c>
      <c r="C65" s="24">
        <v>1604</v>
      </c>
      <c r="D65" s="2"/>
      <c r="E65" s="2"/>
      <c r="F65" s="2"/>
    </row>
    <row r="66" spans="1:6">
      <c r="A66" s="2" t="s">
        <v>36</v>
      </c>
      <c r="B66" s="6">
        <f t="shared" si="0"/>
        <v>1352.1008403361345</v>
      </c>
      <c r="C66" s="24">
        <v>1609</v>
      </c>
      <c r="D66" s="2"/>
      <c r="E66" s="2"/>
      <c r="F66" s="2"/>
    </row>
    <row r="67" spans="1:6">
      <c r="B67" s="6"/>
      <c r="C67" s="24"/>
    </row>
    <row r="68" spans="1:6">
      <c r="A68" s="2" t="s">
        <v>37</v>
      </c>
      <c r="B68" s="6">
        <f t="shared" si="0"/>
        <v>123.52941176470588</v>
      </c>
      <c r="C68" s="24">
        <v>147</v>
      </c>
      <c r="D68" s="3">
        <f>E68/1.19</f>
        <v>75.630252100840337</v>
      </c>
      <c r="E68" s="3">
        <v>90</v>
      </c>
      <c r="F68" s="2" t="s">
        <v>39</v>
      </c>
    </row>
    <row r="69" spans="1:6">
      <c r="A69" s="2" t="s">
        <v>38</v>
      </c>
      <c r="B69" s="6">
        <f t="shared" si="0"/>
        <v>156.30252100840337</v>
      </c>
      <c r="C69" s="24">
        <v>186</v>
      </c>
      <c r="D69" s="3">
        <f t="shared" ref="D69" si="11">E69/1.19</f>
        <v>100.84033613445379</v>
      </c>
      <c r="E69" s="3">
        <v>120</v>
      </c>
      <c r="F69" s="2" t="s">
        <v>39</v>
      </c>
    </row>
    <row r="70" spans="1:6">
      <c r="B70" s="6"/>
      <c r="C70" s="24"/>
    </row>
    <row r="71" spans="1:6">
      <c r="A71" s="2" t="s">
        <v>80</v>
      </c>
      <c r="B71" s="6">
        <f t="shared" si="0"/>
        <v>115.12605042016807</v>
      </c>
      <c r="C71" s="24">
        <v>137</v>
      </c>
      <c r="D71" s="3">
        <f>E71/1.19</f>
        <v>74.789915966386559</v>
      </c>
      <c r="E71" s="6">
        <v>89</v>
      </c>
      <c r="F71" s="2" t="s">
        <v>81</v>
      </c>
    </row>
    <row r="72" spans="1:6">
      <c r="A72" s="2" t="s">
        <v>82</v>
      </c>
      <c r="B72" s="6">
        <f t="shared" si="0"/>
        <v>150.42016806722691</v>
      </c>
      <c r="C72" s="24">
        <v>179</v>
      </c>
      <c r="D72" s="3">
        <f t="shared" ref="D72" si="12">E72/1.19</f>
        <v>96.638655462184872</v>
      </c>
      <c r="E72" s="6">
        <v>115</v>
      </c>
      <c r="F72" s="2" t="s">
        <v>81</v>
      </c>
    </row>
    <row r="73" spans="1:6">
      <c r="B73" s="6"/>
      <c r="C73" s="24"/>
      <c r="E73" s="9"/>
    </row>
    <row r="74" spans="1:6">
      <c r="A74" s="2" t="s">
        <v>40</v>
      </c>
      <c r="B74" s="6">
        <f t="shared" ref="B74:B76" si="13">C74/1.19</f>
        <v>190.75630252100842</v>
      </c>
      <c r="C74" s="24">
        <v>227</v>
      </c>
      <c r="D74" s="4">
        <f>E74/1.19</f>
        <v>85.714285714285722</v>
      </c>
      <c r="E74" s="6">
        <v>102</v>
      </c>
      <c r="F74" s="2" t="s">
        <v>65</v>
      </c>
    </row>
    <row r="75" spans="1:6">
      <c r="A75" s="2" t="s">
        <v>41</v>
      </c>
      <c r="B75" s="6">
        <f t="shared" si="13"/>
        <v>201.68067226890759</v>
      </c>
      <c r="C75" s="24">
        <v>240</v>
      </c>
      <c r="D75" s="4">
        <f t="shared" ref="D75:D76" si="14">E75/1.19</f>
        <v>109.24369747899161</v>
      </c>
      <c r="E75" s="6">
        <v>130</v>
      </c>
      <c r="F75" s="2" t="s">
        <v>65</v>
      </c>
    </row>
    <row r="76" spans="1:6">
      <c r="A76" s="2" t="s">
        <v>42</v>
      </c>
      <c r="B76" s="6">
        <f t="shared" si="13"/>
        <v>252.10084033613447</v>
      </c>
      <c r="C76" s="24">
        <v>300</v>
      </c>
      <c r="D76" s="4">
        <f t="shared" si="14"/>
        <v>120.16806722689076</v>
      </c>
      <c r="E76" s="6">
        <v>143</v>
      </c>
      <c r="F76" s="2" t="s">
        <v>65</v>
      </c>
    </row>
    <row r="78" spans="1:6">
      <c r="A78" s="10" t="s">
        <v>52</v>
      </c>
      <c r="B78" s="10"/>
      <c r="C78" s="10"/>
    </row>
    <row r="79" spans="1:6">
      <c r="A79" t="s">
        <v>53</v>
      </c>
    </row>
    <row r="80" spans="1:6">
      <c r="A80" t="s">
        <v>54</v>
      </c>
    </row>
    <row r="81" spans="1:6">
      <c r="A81" t="s">
        <v>55</v>
      </c>
    </row>
    <row r="82" spans="1:6">
      <c r="A82" t="s">
        <v>56</v>
      </c>
    </row>
    <row r="84" spans="1:6">
      <c r="A84" s="10" t="s">
        <v>57</v>
      </c>
      <c r="B84" s="10"/>
      <c r="C84" s="10"/>
    </row>
    <row r="85" spans="1:6">
      <c r="A85" t="s">
        <v>66</v>
      </c>
      <c r="F85" t="s">
        <v>87</v>
      </c>
    </row>
    <row r="87" spans="1:6">
      <c r="A87" t="s">
        <v>67</v>
      </c>
    </row>
    <row r="89" spans="1:6">
      <c r="A89" t="s">
        <v>91</v>
      </c>
    </row>
    <row r="90" spans="1:6">
      <c r="A90" t="s">
        <v>90</v>
      </c>
    </row>
    <row r="91" spans="1:6">
      <c r="A91" t="s">
        <v>68</v>
      </c>
    </row>
    <row r="92" spans="1:6">
      <c r="A92" s="23" t="s">
        <v>69</v>
      </c>
    </row>
  </sheetData>
  <hyperlinks>
    <hyperlink ref="A92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Metal Město Touškov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 Město Touškov</dc:creator>
  <cp:lastModifiedBy>ČS Město Touškov</cp:lastModifiedBy>
  <cp:lastPrinted>2017-05-16T04:53:49Z</cp:lastPrinted>
  <dcterms:created xsi:type="dcterms:W3CDTF">2007-12-03T11:30:44Z</dcterms:created>
  <dcterms:modified xsi:type="dcterms:W3CDTF">2018-04-03T07:13:44Z</dcterms:modified>
</cp:coreProperties>
</file>